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720" yWindow="1425" windowWidth="19410" windowHeight="7965" tabRatio="873"/>
  </bookViews>
  <sheets>
    <sheet name="2017 тепло" sheetId="1" r:id="rId1"/>
  </sheets>
  <definedNames>
    <definedName name="_xlnm._FilterDatabase" localSheetId="0" hidden="1">'2017 тепло'!$A$6:$IT$10</definedName>
    <definedName name="_xlnm.Print_Titles" localSheetId="0">'2017 тепло'!$5:$5</definedName>
    <definedName name="_xlnm.Print_Area" localSheetId="0">'2017 тепло'!$A$1:$X$10</definedName>
  </definedNames>
  <calcPr calcId="125725"/>
</workbook>
</file>

<file path=xl/calcChain.xml><?xml version="1.0" encoding="utf-8"?>
<calcChain xmlns="http://schemas.openxmlformats.org/spreadsheetml/2006/main">
  <c r="Z8" i="1"/>
  <c r="AA8"/>
  <c r="AB8"/>
  <c r="AC8"/>
  <c r="AD8"/>
  <c r="AG8" s="1"/>
</calcChain>
</file>

<file path=xl/sharedStrings.xml><?xml version="1.0" encoding="utf-8"?>
<sst xmlns="http://schemas.openxmlformats.org/spreadsheetml/2006/main" count="45" uniqueCount="44">
  <si>
    <t>Тарифы теплоснабжающих организаций Ульяновской области                                                                              на 2017-2021 гг.</t>
  </si>
  <si>
    <t>на 31.12.2016</t>
  </si>
  <si>
    <t>84 ТСО</t>
  </si>
  <si>
    <t>№06-703 от 15.12.2015, изм. №06-102 от 28.06.2016 с 01.07.2016 (ОТМЕНА конечного тарифа от ОАО "Ульяновский патронный завод")</t>
  </si>
  <si>
    <t xml:space="preserve"> (в руб./Гкал без учёта НДС)</t>
  </si>
  <si>
    <t>т/э</t>
  </si>
  <si>
    <t>передача</t>
  </si>
  <si>
    <t>т/нос</t>
  </si>
  <si>
    <t>конеч</t>
  </si>
  <si>
    <t>подключ</t>
  </si>
  <si>
    <t>ГВС</t>
  </si>
  <si>
    <t>МО</t>
  </si>
  <si>
    <t>№</t>
  </si>
  <si>
    <t>Наименование</t>
  </si>
  <si>
    <t>с 01.01.2014</t>
  </si>
  <si>
    <t>с 01.07.2014</t>
  </si>
  <si>
    <t>Рост тарифа с 01.07.2014/01.01.2014</t>
  </si>
  <si>
    <t>с 01.01.2015</t>
  </si>
  <si>
    <t>с 01.07.2015</t>
  </si>
  <si>
    <t>Рост тарифа с 01.07.2015/01.01.2015</t>
  </si>
  <si>
    <t>Приказ на 2015</t>
  </si>
  <si>
    <t>с 01.01.2016</t>
  </si>
  <si>
    <t>с 01.07.2016</t>
  </si>
  <si>
    <t>Рост тарифа с 01.07.2016/01.01.2016</t>
  </si>
  <si>
    <t>с 01.01.2017</t>
  </si>
  <si>
    <t>с НДС</t>
  </si>
  <si>
    <t>с 01.07.2017</t>
  </si>
  <si>
    <t>Рост тарифа с 01.07.2017/01.01.2017</t>
  </si>
  <si>
    <t>с 01.01.2018</t>
  </si>
  <si>
    <t>с 01.07.2018</t>
  </si>
  <si>
    <t>Приказ на 2016 год</t>
  </si>
  <si>
    <t>с 01.01.2019</t>
  </si>
  <si>
    <t>с 01.07.2019</t>
  </si>
  <si>
    <t>Приказ на 2017 год</t>
  </si>
  <si>
    <t>Майнский</t>
  </si>
  <si>
    <t>МУП "ЖКХ Майнское"</t>
  </si>
  <si>
    <t>№06-545 от 25.11.2014</t>
  </si>
  <si>
    <t>№06-415 от 19.11.2015</t>
  </si>
  <si>
    <t>№06-367 от 06.12.2016</t>
  </si>
  <si>
    <t xml:space="preserve">МУП "ЖКХ  "Игнатовское" </t>
  </si>
  <si>
    <t>№06-640 от 02.12.2014</t>
  </si>
  <si>
    <t>№06-635 от 10.12.2015</t>
  </si>
  <si>
    <t>№06-438 от 13.12.2016</t>
  </si>
  <si>
    <t xml:space="preserve">* жирным шрифтом  выделены предприятия, применяющие упрощённую систему налогообложения или уплачивающие сельхозналог, курсивом - тарифы для сравнения, т.е. не установленные приказом Министерства, ** организация освобождена от уплаты НДС (в соответствии с  п.1 ст. 145 Налогового кодекса РФ)   </t>
  </si>
</sst>
</file>

<file path=xl/styles.xml><?xml version="1.0" encoding="utf-8"?>
<styleSheet xmlns="http://schemas.openxmlformats.org/spreadsheetml/2006/main">
  <numFmts count="2">
    <numFmt numFmtId="164" formatCode="0.0%"/>
    <numFmt numFmtId="167" formatCode="0.0000%"/>
  </numFmts>
  <fonts count="10">
    <font>
      <sz val="10"/>
      <name val="Arial Cyr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 Cyr"/>
      <charset val="204"/>
    </font>
    <font>
      <b/>
      <sz val="2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/>
    <xf numFmtId="0" fontId="4" fillId="2" borderId="0" xfId="0" applyFont="1" applyFill="1"/>
    <xf numFmtId="0" fontId="0" fillId="3" borderId="0" xfId="0" applyFill="1"/>
    <xf numFmtId="0" fontId="0" fillId="2" borderId="0" xfId="0" applyFill="1"/>
    <xf numFmtId="0" fontId="6" fillId="0" borderId="1" xfId="0" applyFont="1" applyFill="1" applyBorder="1" applyAlignment="1">
      <alignment vertical="center" wrapText="1"/>
    </xf>
    <xf numFmtId="0" fontId="0" fillId="3" borderId="2" xfId="0" applyFill="1" applyBorder="1"/>
    <xf numFmtId="0" fontId="4" fillId="2" borderId="2" xfId="0" applyFont="1" applyFill="1" applyBorder="1"/>
    <xf numFmtId="0" fontId="0" fillId="2" borderId="2" xfId="0" applyFill="1" applyBorder="1"/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/>
    <xf numFmtId="4" fontId="1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167" fontId="1" fillId="0" borderId="0" xfId="0" applyNumberFormat="1" applyFont="1" applyFill="1"/>
    <xf numFmtId="2" fontId="1" fillId="0" borderId="0" xfId="0" applyNumberFormat="1" applyFont="1" applyFill="1"/>
    <xf numFmtId="2" fontId="5" fillId="0" borderId="0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tabSelected="1" view="pageBreakPreview" zoomScale="70" zoomScaleNormal="60" zoomScaleSheetLayoutView="70" workbookViewId="0">
      <pane xSplit="3" ySplit="5" topLeftCell="D6" activePane="bottomRight" state="frozen"/>
      <selection pane="topRight" activeCell="S1" sqref="S1"/>
      <selection pane="bottomLeft" activeCell="A6" sqref="A6"/>
      <selection pane="bottomRight" activeCell="S7" sqref="S7"/>
    </sheetView>
  </sheetViews>
  <sheetFormatPr defaultRowHeight="20.25"/>
  <cols>
    <col min="1" max="1" width="22.42578125" style="3" customWidth="1"/>
    <col min="2" max="2" width="7.28515625" style="2" customWidth="1"/>
    <col min="3" max="3" width="43" style="3" customWidth="1"/>
    <col min="4" max="4" width="17.42578125" style="4" hidden="1" customWidth="1"/>
    <col min="5" max="5" width="17.28515625" style="25" hidden="1" customWidth="1"/>
    <col min="6" max="6" width="16.85546875" style="4" hidden="1" customWidth="1"/>
    <col min="7" max="8" width="16.85546875" style="25" hidden="1" customWidth="1"/>
    <col min="9" max="9" width="17.5703125" style="4" hidden="1" customWidth="1"/>
    <col min="10" max="10" width="33.140625" style="23" hidden="1" customWidth="1"/>
    <col min="11" max="11" width="1.42578125" style="25" hidden="1" customWidth="1"/>
    <col min="12" max="12" width="16.85546875" style="25" hidden="1" customWidth="1"/>
    <col min="13" max="13" width="17.5703125" style="4" hidden="1" customWidth="1"/>
    <col min="14" max="14" width="17.5703125" style="34" customWidth="1"/>
    <col min="15" max="15" width="16.85546875" style="34" customWidth="1"/>
    <col min="16" max="16" width="17.5703125" style="34" customWidth="1"/>
    <col min="17" max="17" width="18" style="34" customWidth="1"/>
    <col min="18" max="18" width="16.7109375" style="28" customWidth="1"/>
    <col min="19" max="19" width="17.5703125" style="28" customWidth="1"/>
    <col min="20" max="20" width="17.28515625" style="28" customWidth="1"/>
    <col min="21" max="21" width="40.28515625" style="23" hidden="1" customWidth="1"/>
    <col min="22" max="22" width="17.28515625" style="23" customWidth="1"/>
    <col min="23" max="23" width="17" style="23" customWidth="1"/>
    <col min="24" max="24" width="34.7109375" style="23" customWidth="1"/>
    <col min="25" max="25" width="15.85546875" style="24" bestFit="1" customWidth="1"/>
    <col min="26" max="26" width="9.140625" style="6"/>
    <col min="27" max="27" width="11.7109375" style="24" bestFit="1" customWidth="1"/>
    <col min="28" max="28" width="9.140625" style="24"/>
    <col min="29" max="29" width="11.7109375" style="24" bestFit="1" customWidth="1"/>
  </cols>
  <sheetData>
    <row r="1" spans="1:41" ht="21" customHeight="1">
      <c r="A1" s="1"/>
      <c r="C1" s="43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U1" s="35"/>
      <c r="V1" s="35"/>
      <c r="W1" s="35"/>
      <c r="X1" s="35" t="s">
        <v>1</v>
      </c>
      <c r="Y1" s="5"/>
      <c r="AA1" s="5"/>
      <c r="AB1" s="5"/>
      <c r="AC1" s="5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30.75" customHeight="1">
      <c r="A2" s="37"/>
      <c r="B2" s="37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9"/>
      <c r="T2" s="29"/>
      <c r="U2" s="36"/>
      <c r="V2" s="36"/>
      <c r="W2" s="36"/>
      <c r="X2" s="36" t="s">
        <v>2</v>
      </c>
      <c r="Y2" s="5"/>
      <c r="Z2" s="6" t="s">
        <v>3</v>
      </c>
      <c r="AA2" s="5"/>
      <c r="AB2" s="5"/>
      <c r="AC2" s="5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9.25" customHeight="1">
      <c r="A3" s="37"/>
      <c r="B3" s="37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9"/>
      <c r="T3" s="29"/>
      <c r="U3" s="36"/>
      <c r="V3" s="36"/>
      <c r="W3" s="36"/>
      <c r="X3" s="36"/>
      <c r="Y3" s="5"/>
      <c r="AA3" s="5"/>
      <c r="AB3" s="5"/>
      <c r="AC3" s="5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24.6" customHeight="1">
      <c r="A4" s="8"/>
      <c r="B4" s="26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X4" s="23" t="s">
        <v>4</v>
      </c>
      <c r="Y4" s="5"/>
      <c r="Z4" s="9" t="s">
        <v>5</v>
      </c>
      <c r="AA4" s="10" t="s">
        <v>6</v>
      </c>
      <c r="AB4" s="10" t="s">
        <v>7</v>
      </c>
      <c r="AC4" s="10" t="s">
        <v>8</v>
      </c>
      <c r="AD4" s="11" t="s">
        <v>9</v>
      </c>
      <c r="AE4" s="11" t="s">
        <v>10</v>
      </c>
      <c r="AF4" s="11"/>
      <c r="AG4" s="11"/>
      <c r="AH4" s="7"/>
      <c r="AI4" s="7"/>
      <c r="AJ4" s="7"/>
      <c r="AK4" s="7"/>
      <c r="AL4" s="7"/>
      <c r="AM4" s="7"/>
      <c r="AN4" s="7"/>
      <c r="AO4" s="7"/>
    </row>
    <row r="5" spans="1:41" s="13" customFormat="1" ht="93.75" customHeight="1">
      <c r="A5" s="42" t="s">
        <v>11</v>
      </c>
      <c r="B5" s="41" t="s">
        <v>12</v>
      </c>
      <c r="C5" s="12" t="s">
        <v>13</v>
      </c>
      <c r="D5" s="41" t="s">
        <v>14</v>
      </c>
      <c r="E5" s="21" t="s">
        <v>15</v>
      </c>
      <c r="F5" s="41" t="s">
        <v>16</v>
      </c>
      <c r="G5" s="21" t="s">
        <v>17</v>
      </c>
      <c r="H5" s="21" t="s">
        <v>18</v>
      </c>
      <c r="I5" s="41" t="s">
        <v>19</v>
      </c>
      <c r="J5" s="12" t="s">
        <v>20</v>
      </c>
      <c r="K5" s="21" t="s">
        <v>21</v>
      </c>
      <c r="L5" s="21" t="s">
        <v>22</v>
      </c>
      <c r="M5" s="41" t="s">
        <v>23</v>
      </c>
      <c r="N5" s="19" t="s">
        <v>24</v>
      </c>
      <c r="O5" s="16" t="s">
        <v>25</v>
      </c>
      <c r="P5" s="19" t="s">
        <v>26</v>
      </c>
      <c r="Q5" s="16" t="s">
        <v>25</v>
      </c>
      <c r="R5" s="41" t="s">
        <v>27</v>
      </c>
      <c r="S5" s="19" t="s">
        <v>28</v>
      </c>
      <c r="T5" s="19" t="s">
        <v>29</v>
      </c>
      <c r="U5" s="12" t="s">
        <v>30</v>
      </c>
      <c r="V5" s="19" t="s">
        <v>31</v>
      </c>
      <c r="W5" s="19" t="s">
        <v>32</v>
      </c>
      <c r="X5" s="12" t="s">
        <v>33</v>
      </c>
      <c r="Y5" s="5"/>
      <c r="Z5" s="9"/>
      <c r="AA5" s="10"/>
      <c r="AB5" s="10"/>
      <c r="AC5" s="10"/>
      <c r="AD5" s="11"/>
      <c r="AE5" s="11"/>
      <c r="AF5" s="11"/>
      <c r="AG5" s="11"/>
      <c r="AH5" s="7"/>
      <c r="AI5" s="7"/>
      <c r="AJ5" s="7"/>
      <c r="AK5" s="7"/>
      <c r="AL5" s="7"/>
      <c r="AM5" s="7"/>
      <c r="AN5" s="7"/>
      <c r="AO5" s="7"/>
    </row>
    <row r="6" spans="1:41" ht="30" customHeight="1">
      <c r="A6" s="45" t="s">
        <v>34</v>
      </c>
      <c r="B6" s="40">
        <v>46</v>
      </c>
      <c r="C6" s="14" t="s">
        <v>35</v>
      </c>
      <c r="D6" s="18">
        <v>1159</v>
      </c>
      <c r="E6" s="17">
        <v>1211</v>
      </c>
      <c r="F6" s="15">
        <v>1.0448662640207076</v>
      </c>
      <c r="G6" s="17">
        <v>1211</v>
      </c>
      <c r="H6" s="17">
        <v>1317</v>
      </c>
      <c r="I6" s="15">
        <v>1.0875309661436829</v>
      </c>
      <c r="J6" s="40" t="s">
        <v>36</v>
      </c>
      <c r="K6" s="17">
        <v>1317</v>
      </c>
      <c r="L6" s="17">
        <v>1360.46</v>
      </c>
      <c r="M6" s="15">
        <v>1.0329992406985573</v>
      </c>
      <c r="N6" s="31">
        <v>1360.46</v>
      </c>
      <c r="O6" s="31">
        <v>1605.3427999999999</v>
      </c>
      <c r="P6" s="31">
        <v>1406.72</v>
      </c>
      <c r="Q6" s="31">
        <v>1659.9295999999999</v>
      </c>
      <c r="R6" s="33">
        <v>1.0340032047983769</v>
      </c>
      <c r="S6" s="31">
        <v>1406.72</v>
      </c>
      <c r="T6" s="31">
        <v>1455.67</v>
      </c>
      <c r="U6" s="40" t="s">
        <v>37</v>
      </c>
      <c r="V6" s="40"/>
      <c r="W6" s="40"/>
      <c r="X6" s="40" t="s">
        <v>38</v>
      </c>
      <c r="Y6" s="5"/>
      <c r="Z6" s="9">
        <v>2</v>
      </c>
      <c r="AA6" s="10"/>
      <c r="AB6" s="10"/>
      <c r="AC6" s="10"/>
      <c r="AD6" s="11"/>
      <c r="AE6" s="11"/>
      <c r="AF6" s="11"/>
      <c r="AG6" s="11"/>
      <c r="AH6" s="7"/>
      <c r="AI6" s="7"/>
      <c r="AJ6" s="7"/>
      <c r="AK6" s="7"/>
      <c r="AL6" s="7"/>
      <c r="AM6" s="7"/>
      <c r="AN6" s="7"/>
      <c r="AO6" s="7"/>
    </row>
    <row r="7" spans="1:41" ht="30" customHeight="1">
      <c r="A7" s="46"/>
      <c r="B7" s="39">
        <v>47</v>
      </c>
      <c r="C7" s="32" t="s">
        <v>39</v>
      </c>
      <c r="D7" s="20">
        <v>1306</v>
      </c>
      <c r="E7" s="22">
        <v>1369</v>
      </c>
      <c r="F7" s="15">
        <v>1.048238897396631</v>
      </c>
      <c r="G7" s="22">
        <v>1369</v>
      </c>
      <c r="H7" s="22">
        <v>1490</v>
      </c>
      <c r="I7" s="15">
        <v>1.0883856829802776</v>
      </c>
      <c r="J7" s="38" t="s">
        <v>40</v>
      </c>
      <c r="K7" s="22">
        <v>1490</v>
      </c>
      <c r="L7" s="22">
        <v>1539</v>
      </c>
      <c r="M7" s="15">
        <v>1.0328859060402684</v>
      </c>
      <c r="N7" s="30">
        <v>1539</v>
      </c>
      <c r="O7" s="30"/>
      <c r="P7" s="30">
        <v>1591.29</v>
      </c>
      <c r="Q7" s="30"/>
      <c r="R7" s="33">
        <v>1.0339766081871344</v>
      </c>
      <c r="S7" s="30">
        <v>1591.29</v>
      </c>
      <c r="T7" s="30">
        <v>1650.37</v>
      </c>
      <c r="U7" s="38" t="s">
        <v>41</v>
      </c>
      <c r="V7" s="38"/>
      <c r="W7" s="38"/>
      <c r="X7" s="38" t="s">
        <v>42</v>
      </c>
      <c r="Y7" s="5"/>
      <c r="Z7" s="9">
        <v>2</v>
      </c>
      <c r="AA7" s="10"/>
      <c r="AB7" s="10"/>
      <c r="AC7" s="10"/>
      <c r="AD7" s="11"/>
      <c r="AE7" s="11"/>
      <c r="AF7" s="11"/>
      <c r="AG7" s="11"/>
      <c r="AH7" s="7"/>
      <c r="AI7" s="7"/>
      <c r="AJ7" s="7"/>
      <c r="AK7" s="7"/>
      <c r="AL7" s="7"/>
      <c r="AM7" s="7"/>
      <c r="AN7" s="7"/>
      <c r="AO7" s="7"/>
    </row>
    <row r="8" spans="1:41" ht="31.5" customHeight="1">
      <c r="A8" s="48" t="s">
        <v>43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"/>
      <c r="Z8" s="9">
        <f>SUM(Z6:Z7)</f>
        <v>4</v>
      </c>
      <c r="AA8" s="10">
        <f>SUM(AA6:AA7)</f>
        <v>0</v>
      </c>
      <c r="AB8" s="10">
        <f>SUM(AB6:AB7)</f>
        <v>0</v>
      </c>
      <c r="AC8" s="10">
        <f>SUM(AC6:AC7)</f>
        <v>0</v>
      </c>
      <c r="AD8" s="11">
        <f>SUM(AD6:AD7)</f>
        <v>0</v>
      </c>
      <c r="AE8" s="11"/>
      <c r="AF8" s="11"/>
      <c r="AG8" s="11">
        <f>Z8+AB8+AC8+AD8+AE8</f>
        <v>4</v>
      </c>
      <c r="AH8" s="7"/>
      <c r="AI8" s="7"/>
      <c r="AJ8" s="7"/>
      <c r="AK8" s="7"/>
      <c r="AL8" s="7"/>
      <c r="AM8" s="7"/>
      <c r="AN8" s="7"/>
      <c r="AO8" s="7"/>
    </row>
    <row r="9" spans="1:41" ht="31.5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"/>
      <c r="Z9" s="9"/>
      <c r="AA9" s="10"/>
      <c r="AB9" s="10"/>
      <c r="AC9" s="10"/>
      <c r="AD9" s="11"/>
      <c r="AE9" s="11"/>
      <c r="AF9" s="11"/>
      <c r="AG9" s="11"/>
      <c r="AH9" s="7"/>
      <c r="AI9" s="7"/>
      <c r="AJ9" s="7"/>
      <c r="AK9" s="7"/>
      <c r="AL9" s="7"/>
      <c r="AM9" s="7"/>
      <c r="AN9" s="7"/>
      <c r="AO9" s="7"/>
    </row>
    <row r="10" spans="1:41" ht="31.5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7"/>
    </row>
    <row r="12" spans="1:41">
      <c r="I12" s="27"/>
      <c r="M12" s="27"/>
    </row>
  </sheetData>
  <mergeCells count="4">
    <mergeCell ref="Y10:AN10"/>
    <mergeCell ref="A8:X10"/>
    <mergeCell ref="A6:A7"/>
    <mergeCell ref="C1:R4"/>
  </mergeCells>
  <pageMargins left="0.15748031496062992" right="0.15748031496062992" top="0.27559055118110237" bottom="0.31496062992125984" header="0.15748031496062992" footer="0.23622047244094491"/>
  <pageSetup paperSize="9" scale="39" fitToHeight="0" orientation="portrait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тепло</vt:lpstr>
      <vt:lpstr>'2017 тепло'!Заголовки_для_печати</vt:lpstr>
      <vt:lpstr>'2017 тепло'!Область_печати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nizametdinova</dc:creator>
  <cp:keywords/>
  <dc:description/>
  <cp:lastModifiedBy>Администрация</cp:lastModifiedBy>
  <cp:revision/>
  <dcterms:created xsi:type="dcterms:W3CDTF">2014-09-26T06:35:27Z</dcterms:created>
  <dcterms:modified xsi:type="dcterms:W3CDTF">2017-03-30T11:25:34Z</dcterms:modified>
  <cp:category/>
  <cp:contentStatus/>
</cp:coreProperties>
</file>